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D72EBEE2-F635-4E26-9360-CF3D0C55334C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EACT!$B$1:$F$73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F59" i="1"/>
  <c r="E59" i="1"/>
  <c r="F52" i="1"/>
  <c r="E52" i="1"/>
  <c r="F46" i="1"/>
  <c r="E46" i="1"/>
  <c r="F42" i="1"/>
  <c r="E42" i="1"/>
  <c r="F32" i="1"/>
  <c r="E32" i="1"/>
  <c r="F28" i="1"/>
  <c r="F18" i="1"/>
  <c r="E18" i="1"/>
  <c r="F15" i="1"/>
  <c r="E15" i="1"/>
  <c r="F7" i="1"/>
  <c r="E7" i="1"/>
  <c r="E28" i="1" l="1"/>
  <c r="E62" i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<sst xmlns="http://schemas.openxmlformats.org/spreadsheetml/2006/main" count="64" uniqueCount="64">
  <si>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</si>
  <si>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</si>
  <si>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</si>
  <si>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</si>
  <si>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</si>
  <si>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</si>
  <si>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</si>
  <si>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</si>
  <si>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</si>
  <si>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</si>
  <si>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</si>
  <si>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</si>
  <si>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</si>
  <si>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</si>
  <si>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</si>
  <si>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</si>
  <si>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</si>
  <si>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</si>
  <si>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</si>
  <si>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</si>
  <si>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</si>
  <si>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</si>
  <si>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</si>
  <si>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</si>
  <si>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</si>
  <si>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</si>
  <si>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</si>
  <si>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</si>
  <si>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</si>
  <si>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</si>
  <si>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</si>
  <si>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</si>
  <si>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</si>
  <si>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</si>
  <si>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</si>
  <si>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</si>
  <si>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</si>
  <si>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</si>
  <si>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</si>
  <si>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</si>
  <si>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</si>
  <si>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</si>
  <si>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</si>
  <si>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</si>
  <si>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</si>
  <si>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</si>
  <si>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</si>
  <si>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</si>
  <si>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</si>
  <si>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</si>
  <si>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</si>
  <si>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</si>
  <si>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</si>
  <si>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</si>
  <si>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</si>
  <si>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</si>
  <si>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</si>
  <si>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</si>
  <si>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</si>
  <si>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Elaboro:</t>
  </si>
  <si>
    <t>C.P. José Luis Moreno Chávez</t>
  </si>
  <si>
    <t>FONDO AUXILIAR PARA LA ADMINISTRACIÓN DE JUSTICIA</t>
  </si>
  <si>
    <t>Director del Fondo Auxiliar para la Administración de Justicia</t>
  </si>
  <si>
    <t>Del 01 de enero al 31 de diciembre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</si>
</sst>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Protection="1"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zoomScale="80" zoomScaleNormal="80" workbookViewId="0">
      <selection activeCell="C17" sqref="C17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7" t="s">
        <v>61</v>
      </c>
      <c r="C2" s="38"/>
      <c r="D2" s="38"/>
      <c r="E2" s="38"/>
      <c r="F2" s="39"/>
    </row>
    <row r="3" spans="2:6" ht="15" customHeight="1" x14ac:dyDescent="0.2">
      <c r="B3" s="40" t="s">
        <v>0</v>
      </c>
      <c r="C3" s="41"/>
      <c r="D3" s="41"/>
      <c r="E3" s="41"/>
      <c r="F3" s="42"/>
    </row>
    <row r="4" spans="2:6" ht="15.75" customHeight="1" thickBot="1" x14ac:dyDescent="0.25">
      <c r="B4" s="43" t="s">
        <v>63</v>
      </c>
      <c r="C4" s="44"/>
      <c r="D4" s="44"/>
      <c r="E4" s="44"/>
      <c r="F4" s="45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0" t="s">
        <v>1</v>
      </c>
      <c r="C6" s="51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6058332.0099999998</v>
      </c>
      <c r="F7" s="18">
        <f>SUM(F8:F14)</f>
        <v>3151693.8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4915262.22</v>
      </c>
      <c r="F11" s="20">
        <v>2646984.0499999998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1143069.79</v>
      </c>
      <c r="F13" s="20">
        <v>504709.75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46" t="s">
        <v>10</v>
      </c>
      <c r="C15" s="47"/>
      <c r="D15" s="47"/>
      <c r="E15" s="5">
        <f>SUM(E16:E17)</f>
        <v>0</v>
      </c>
      <c r="F15" s="18">
        <f>SUM(F16:F17)</f>
        <v>0</v>
      </c>
    </row>
    <row r="16" spans="2:6" ht="24.75" customHeight="1" x14ac:dyDescent="0.2">
      <c r="B16" s="48" t="s">
        <v>11</v>
      </c>
      <c r="C16" s="49"/>
      <c r="D16" s="49"/>
      <c r="E16" s="12">
        <v>0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9176944.5500000007</v>
      </c>
      <c r="F18" s="18">
        <f>SUM(F19:F23)</f>
        <v>16582936.460000001</v>
      </c>
    </row>
    <row r="19" spans="2:6" ht="14.65" customHeight="1" x14ac:dyDescent="0.2">
      <c r="B19" s="19" t="s">
        <v>14</v>
      </c>
      <c r="C19" s="10"/>
      <c r="D19" s="10"/>
      <c r="E19" s="12">
        <v>9176944.5500000007</v>
      </c>
      <c r="F19" s="20">
        <v>16582936.460000001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15235276.560000001</v>
      </c>
      <c r="F25" s="18">
        <f>SUM(F18,F15,F7)</f>
        <v>19734630.260000002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12970156.16</v>
      </c>
      <c r="F28" s="18">
        <f>SUM(F29:F31)</f>
        <v>18005014.489999998</v>
      </c>
    </row>
    <row r="29" spans="2:6" x14ac:dyDescent="0.2">
      <c r="B29" s="19" t="s">
        <v>22</v>
      </c>
      <c r="C29" s="10"/>
      <c r="D29" s="10"/>
      <c r="E29" s="12">
        <f>5886640.8+28600+84833.33</f>
        <v>6000074.1299999999</v>
      </c>
      <c r="F29" s="20">
        <v>6073676.6699999999</v>
      </c>
    </row>
    <row r="30" spans="2:6" x14ac:dyDescent="0.2">
      <c r="B30" s="19" t="s">
        <v>23</v>
      </c>
      <c r="C30" s="10"/>
      <c r="D30" s="10"/>
      <c r="E30" s="12">
        <v>1041666.29</v>
      </c>
      <c r="F30" s="20">
        <v>6957892.1200000001</v>
      </c>
    </row>
    <row r="31" spans="2:6" x14ac:dyDescent="0.2">
      <c r="B31" s="19" t="s">
        <v>24</v>
      </c>
      <c r="C31" s="10"/>
      <c r="D31" s="10"/>
      <c r="E31" s="12">
        <v>5928415.7400000002</v>
      </c>
      <c r="F31" s="20">
        <v>4973445.7</v>
      </c>
    </row>
    <row r="32" spans="2:6" ht="15" customHeight="1" x14ac:dyDescent="0.2">
      <c r="B32" s="21" t="s">
        <v>25</v>
      </c>
      <c r="C32" s="9"/>
      <c r="D32" s="9"/>
      <c r="E32" s="5">
        <f>SUM(E33:E41)</f>
        <v>0</v>
      </c>
      <c r="F32" s="18">
        <f>SUM(F33:F41)</f>
        <v>0</v>
      </c>
    </row>
    <row r="33" spans="2:6" ht="15" customHeight="1" x14ac:dyDescent="0.2">
      <c r="B33" s="35" t="s">
        <v>26</v>
      </c>
      <c r="C33" s="36"/>
      <c r="D33" s="36"/>
      <c r="E33" s="12">
        <v>0</v>
      </c>
      <c r="F33" s="20">
        <v>0</v>
      </c>
    </row>
    <row r="34" spans="2:6" ht="15" customHeight="1" x14ac:dyDescent="0.2">
      <c r="B34" s="35" t="s">
        <v>27</v>
      </c>
      <c r="C34" s="36"/>
      <c r="D34" s="36"/>
      <c r="E34" s="12">
        <v>0</v>
      </c>
      <c r="F34" s="20">
        <v>0</v>
      </c>
    </row>
    <row r="35" spans="2:6" x14ac:dyDescent="0.2">
      <c r="B35" s="35" t="s">
        <v>28</v>
      </c>
      <c r="C35" s="36"/>
      <c r="D35" s="36"/>
      <c r="E35" s="12">
        <v>0</v>
      </c>
      <c r="F35" s="20">
        <v>0</v>
      </c>
    </row>
    <row r="36" spans="2:6" x14ac:dyDescent="0.2">
      <c r="B36" s="35" t="s">
        <v>29</v>
      </c>
      <c r="C36" s="36"/>
      <c r="D36" s="36"/>
      <c r="E36" s="12">
        <v>0</v>
      </c>
      <c r="F36" s="20">
        <v>0</v>
      </c>
    </row>
    <row r="37" spans="2:6" x14ac:dyDescent="0.2">
      <c r="B37" s="35" t="s">
        <v>30</v>
      </c>
      <c r="C37" s="36"/>
      <c r="D37" s="36"/>
      <c r="E37" s="12">
        <v>0</v>
      </c>
      <c r="F37" s="20">
        <v>0</v>
      </c>
    </row>
    <row r="38" spans="2:6" ht="15" customHeight="1" x14ac:dyDescent="0.2">
      <c r="B38" s="35" t="s">
        <v>31</v>
      </c>
      <c r="C38" s="36"/>
      <c r="D38" s="36"/>
      <c r="E38" s="12">
        <v>0</v>
      </c>
      <c r="F38" s="20">
        <v>0</v>
      </c>
    </row>
    <row r="39" spans="2:6" x14ac:dyDescent="0.2">
      <c r="B39" s="35" t="s">
        <v>32</v>
      </c>
      <c r="C39" s="36"/>
      <c r="D39" s="36"/>
      <c r="E39" s="12">
        <v>0</v>
      </c>
      <c r="F39" s="20">
        <v>0</v>
      </c>
    </row>
    <row r="40" spans="2:6" x14ac:dyDescent="0.2">
      <c r="B40" s="35" t="s">
        <v>33</v>
      </c>
      <c r="C40" s="36"/>
      <c r="D40" s="36"/>
      <c r="E40" s="12">
        <v>0</v>
      </c>
      <c r="F40" s="20">
        <v>0</v>
      </c>
    </row>
    <row r="41" spans="2:6" x14ac:dyDescent="0.2">
      <c r="B41" s="35" t="s">
        <v>34</v>
      </c>
      <c r="C41" s="36"/>
      <c r="D41" s="36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5" t="s">
        <v>35</v>
      </c>
      <c r="C43" s="36"/>
      <c r="D43" s="36"/>
      <c r="E43" s="12">
        <v>0</v>
      </c>
      <c r="F43" s="20">
        <v>0</v>
      </c>
    </row>
    <row r="44" spans="2:6" x14ac:dyDescent="0.2">
      <c r="B44" s="35" t="s">
        <v>36</v>
      </c>
      <c r="C44" s="36"/>
      <c r="D44" s="36"/>
      <c r="E44" s="12">
        <v>0</v>
      </c>
      <c r="F44" s="20">
        <v>0</v>
      </c>
    </row>
    <row r="45" spans="2:6" x14ac:dyDescent="0.2">
      <c r="B45" s="35" t="s">
        <v>37</v>
      </c>
      <c r="C45" s="36"/>
      <c r="D45" s="36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5" t="s">
        <v>39</v>
      </c>
      <c r="C47" s="36"/>
      <c r="D47" s="36"/>
      <c r="E47" s="12">
        <v>0</v>
      </c>
      <c r="F47" s="20">
        <v>0</v>
      </c>
    </row>
    <row r="48" spans="2:6" x14ac:dyDescent="0.2">
      <c r="B48" s="35" t="s">
        <v>40</v>
      </c>
      <c r="C48" s="36"/>
      <c r="D48" s="36"/>
      <c r="E48" s="12">
        <v>0</v>
      </c>
      <c r="F48" s="20">
        <v>0</v>
      </c>
    </row>
    <row r="49" spans="2:6" x14ac:dyDescent="0.2">
      <c r="B49" s="35" t="s">
        <v>41</v>
      </c>
      <c r="C49" s="36"/>
      <c r="D49" s="36"/>
      <c r="E49" s="12">
        <v>0</v>
      </c>
      <c r="F49" s="20">
        <v>0</v>
      </c>
    </row>
    <row r="50" spans="2:6" x14ac:dyDescent="0.2">
      <c r="B50" s="35" t="s">
        <v>42</v>
      </c>
      <c r="C50" s="36"/>
      <c r="D50" s="36"/>
      <c r="E50" s="12">
        <v>0</v>
      </c>
      <c r="F50" s="20">
        <v>0</v>
      </c>
    </row>
    <row r="51" spans="2:6" x14ac:dyDescent="0.2">
      <c r="B51" s="35" t="s">
        <v>43</v>
      </c>
      <c r="C51" s="36"/>
      <c r="D51" s="36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 x14ac:dyDescent="0.2">
      <c r="B53" s="35" t="s">
        <v>45</v>
      </c>
      <c r="C53" s="36"/>
      <c r="D53" s="36"/>
      <c r="E53" s="12">
        <v>0</v>
      </c>
      <c r="F53" s="20">
        <v>0</v>
      </c>
    </row>
    <row r="54" spans="2:6" x14ac:dyDescent="0.2">
      <c r="B54" s="35" t="s">
        <v>46</v>
      </c>
      <c r="C54" s="36"/>
      <c r="D54" s="36"/>
      <c r="E54" s="12">
        <v>0</v>
      </c>
      <c r="F54" s="20">
        <v>0</v>
      </c>
    </row>
    <row r="55" spans="2:6" x14ac:dyDescent="0.2">
      <c r="B55" s="35" t="s">
        <v>47</v>
      </c>
      <c r="C55" s="36"/>
      <c r="D55" s="36"/>
      <c r="E55" s="12">
        <v>0</v>
      </c>
      <c r="F55" s="20">
        <v>0</v>
      </c>
    </row>
    <row r="56" spans="2:6" ht="15" customHeight="1" x14ac:dyDescent="0.2">
      <c r="B56" s="35" t="s">
        <v>48</v>
      </c>
      <c r="C56" s="36"/>
      <c r="D56" s="36"/>
      <c r="E56" s="12">
        <v>0</v>
      </c>
      <c r="F56" s="20">
        <v>0</v>
      </c>
    </row>
    <row r="57" spans="2:6" ht="15" customHeight="1" x14ac:dyDescent="0.2">
      <c r="B57" s="35" t="s">
        <v>49</v>
      </c>
      <c r="C57" s="36"/>
      <c r="D57" s="36"/>
      <c r="E57" s="12">
        <v>0</v>
      </c>
      <c r="F57" s="20">
        <v>0</v>
      </c>
    </row>
    <row r="58" spans="2:6" x14ac:dyDescent="0.2">
      <c r="B58" s="35" t="s">
        <v>50</v>
      </c>
      <c r="C58" s="36"/>
      <c r="D58" s="36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5" t="s">
        <v>52</v>
      </c>
      <c r="C60" s="36"/>
      <c r="D60" s="36"/>
      <c r="E60" s="12">
        <v>0</v>
      </c>
      <c r="F60" s="20">
        <v>0</v>
      </c>
    </row>
    <row r="61" spans="2:6" x14ac:dyDescent="0.2">
      <c r="B61" s="52"/>
      <c r="C61" s="53"/>
      <c r="D61" s="53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12970156.16</v>
      </c>
      <c r="F62" s="18">
        <f>SUM(F59,F52,F46,F42,F28,F32)</f>
        <v>18005014.489999998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2265120.4000000004</v>
      </c>
      <c r="F64" s="18">
        <f>F25-F62</f>
        <v>1729615.7700000033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/>
      <c r="C67" s="32"/>
      <c r="D67" s="32"/>
      <c r="E67" s="32"/>
      <c r="F67" s="32"/>
    </row>
    <row r="68" spans="1:6" s="31" customFormat="1" x14ac:dyDescent="0.2">
      <c r="B68" s="32"/>
      <c r="C68" s="32"/>
      <c r="D68" s="32"/>
      <c r="E68" s="32"/>
      <c r="F68" s="32"/>
    </row>
    <row r="69" spans="1:6" s="31" customFormat="1" ht="12.75" thickBot="1" x14ac:dyDescent="0.25">
      <c r="B69" s="34"/>
      <c r="C69" s="32"/>
      <c r="D69" s="32"/>
      <c r="E69" s="32"/>
      <c r="F69" s="32"/>
    </row>
    <row r="70" spans="1:6" s="31" customFormat="1" x14ac:dyDescent="0.2">
      <c r="B70" s="31" t="s">
        <v>59</v>
      </c>
      <c r="C70" s="32"/>
      <c r="D70" s="32"/>
      <c r="E70" s="32"/>
      <c r="F70" s="32"/>
    </row>
    <row r="71" spans="1:6" s="31" customFormat="1" x14ac:dyDescent="0.2">
      <c r="B71" s="32" t="s">
        <v>60</v>
      </c>
      <c r="C71" s="32"/>
      <c r="D71" s="32"/>
      <c r="E71" s="32"/>
      <c r="F71" s="32"/>
    </row>
    <row r="72" spans="1:6" s="31" customFormat="1" x14ac:dyDescent="0.2">
      <c r="B72" s="32" t="s">
        <v>62</v>
      </c>
      <c r="C72" s="32"/>
      <c r="D72" s="32"/>
      <c r="E72" s="32"/>
      <c r="F72" s="32"/>
    </row>
    <row r="73" spans="1:6" s="31" customFormat="1" x14ac:dyDescent="0.2">
      <c r="B73" s="32"/>
      <c r="C73" s="32"/>
      <c r="D73" s="32"/>
      <c r="E73" s="32"/>
      <c r="F73" s="32"/>
    </row>
    <row r="74" spans="1:6" s="31" customFormat="1" x14ac:dyDescent="0.2"/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0866141732283472" right="0" top="0.55118110236220474" bottom="0.35433070866141736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2022-01-28T20:33:26Z</cp:lastPrinted>
  <dcterms:created xsi:type="dcterms:W3CDTF">2019-12-03T18:18:01Z</dcterms:created>
  <dcterms:modified xsi:type="dcterms:W3CDTF">2022-01-28T20:33:29Z</dcterms:modified>
</cp:coreProperties>
</file>